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30"/>
  </bookViews>
  <sheets>
    <sheet name="2025小売価格表 （注文書）" sheetId="1" r:id="rId1"/>
  </sheets>
  <calcPr calcId="144525"/>
</workbook>
</file>

<file path=xl/sharedStrings.xml><?xml version="1.0" encoding="utf-8"?>
<sst xmlns="http://schemas.openxmlformats.org/spreadsheetml/2006/main" count="210" uniqueCount="134">
  <si>
    <t>2025年小売価格表（税込）</t>
  </si>
  <si>
    <t>氏名　　　　　　　　　　　　　　　　</t>
  </si>
  <si>
    <t>申込日　　　年　　月　　日</t>
  </si>
  <si>
    <t>　　　　　（注文書）</t>
  </si>
  <si>
    <t>電話番号</t>
  </si>
  <si>
    <t>　　　　　　　　　</t>
  </si>
  <si>
    <t>受取日　　　年　　月　　日</t>
  </si>
  <si>
    <t>ﾎﾟｯﾄ色</t>
  </si>
  <si>
    <t>単価</t>
  </si>
  <si>
    <t>注文数（本）</t>
  </si>
  <si>
    <t>金額</t>
  </si>
  <si>
    <t>接千両二号ﾅｽ（赤ﾅｽ台)</t>
  </si>
  <si>
    <t>紫</t>
  </si>
  <si>
    <t>夏すずみ胡瓜</t>
  </si>
  <si>
    <t>銀</t>
  </si>
  <si>
    <t>接千両二号ﾅｽ（ﾄﾙﾊﾞﾑ台)</t>
  </si>
  <si>
    <t>黒</t>
  </si>
  <si>
    <t>接千両二号ﾅｽ（ﾄﾅｼﾑ台)</t>
  </si>
  <si>
    <t>シャキット胡瓜</t>
  </si>
  <si>
    <t>橙</t>
  </si>
  <si>
    <t>接ﾄｹﾞﾅｼ千両二号（ﾄﾙﾊﾞﾑ台)</t>
  </si>
  <si>
    <t>桃(9cm)</t>
  </si>
  <si>
    <t>四葉胡瓜</t>
  </si>
  <si>
    <t>青</t>
  </si>
  <si>
    <t>接水ナス（ﾄﾙﾊﾞﾑ台)</t>
  </si>
  <si>
    <t>接Vシュート胡瓜</t>
  </si>
  <si>
    <t>茶</t>
  </si>
  <si>
    <t>接筑陽長ナス（ﾄﾙﾊﾞﾑ台)</t>
  </si>
  <si>
    <t>緑</t>
  </si>
  <si>
    <t>青ト(伏見甘長)とうがらし</t>
  </si>
  <si>
    <t>接庄屋長ナス（ﾄﾙﾊﾞﾑ台)</t>
  </si>
  <si>
    <t>白</t>
  </si>
  <si>
    <t>ピーマン（京みどり）</t>
  </si>
  <si>
    <t>接カモナス(ﾄﾙﾊﾞﾑ台)</t>
  </si>
  <si>
    <t>赤</t>
  </si>
  <si>
    <t>ししとう</t>
  </si>
  <si>
    <t>黄</t>
  </si>
  <si>
    <t>接千両二号ナス（台太郎台）</t>
  </si>
  <si>
    <t>黒（９ｃｍ）</t>
  </si>
  <si>
    <t>たかのつめ</t>
  </si>
  <si>
    <t>接山科ナス(ﾄﾙﾊﾞﾑ台)</t>
  </si>
  <si>
    <t>こどもピーマン</t>
  </si>
  <si>
    <r>
      <t>緑(</t>
    </r>
    <r>
      <rPr>
        <sz val="11"/>
        <rFont val="ＭＳ Ｐゴシック"/>
        <family val="3"/>
        <charset val="128"/>
      </rPr>
      <t>9cm)</t>
    </r>
  </si>
  <si>
    <t>接泉州水ナス（ﾄﾙﾊﾞﾑ台)</t>
  </si>
  <si>
    <t>げきからとうがらし</t>
  </si>
  <si>
    <t>接サターントマト</t>
  </si>
  <si>
    <t>万願寺とうがらし</t>
  </si>
  <si>
    <t>桃</t>
  </si>
  <si>
    <t>接桃太郎トマト</t>
  </si>
  <si>
    <t>甘とう美人とうがらし</t>
  </si>
  <si>
    <t>接中玉ﾌﾙｰﾂﾄﾏﾄ(ﾌﾙﾃｨｶ）</t>
  </si>
  <si>
    <t>赤ピーマン</t>
  </si>
  <si>
    <t>赤(9cm)</t>
  </si>
  <si>
    <t>接ミニトマト(千果)</t>
  </si>
  <si>
    <t>黄ピーマン</t>
  </si>
  <si>
    <t>黄(9cm)</t>
  </si>
  <si>
    <t>接ミニトマト(アイコ)</t>
  </si>
  <si>
    <t>オレンジピーマン</t>
  </si>
  <si>
    <t>橙(9cm)</t>
  </si>
  <si>
    <t>接桃太郎ゴールド</t>
  </si>
  <si>
    <t>大玉スイカ</t>
  </si>
  <si>
    <t>接夏すずみ胡瓜</t>
  </si>
  <si>
    <t>黄小玉スイカ</t>
  </si>
  <si>
    <t>接ブルームレスVシュート胡瓜</t>
  </si>
  <si>
    <t>紅小玉スイカ</t>
  </si>
  <si>
    <t>接ﾌﾞﾙｰﾑﾚｽ夏すずみ</t>
  </si>
  <si>
    <t>黄マクワ</t>
  </si>
  <si>
    <t>接シャキット胡瓜</t>
  </si>
  <si>
    <t>ニューメロン</t>
  </si>
  <si>
    <t>接大玉スイカ</t>
  </si>
  <si>
    <t>さぬき白瓜</t>
  </si>
  <si>
    <t>接黄小玉スイカ</t>
  </si>
  <si>
    <t>桂大白瓜　</t>
  </si>
  <si>
    <t>接紅小玉スイカ</t>
  </si>
  <si>
    <t>えびす南瓜</t>
  </si>
  <si>
    <t>接プリンスメロン</t>
  </si>
  <si>
    <t>ほっこりえびす南瓜</t>
  </si>
  <si>
    <t>接黄マクワ</t>
  </si>
  <si>
    <t>菊南瓜（神田小菊）</t>
  </si>
  <si>
    <t>接青ト(伏見甘長)とうがらし</t>
  </si>
  <si>
    <t>ﾐﾆｶﾎﾞﾁｬ(坊ちゃん)</t>
  </si>
  <si>
    <t>白(9cm)</t>
  </si>
  <si>
    <t>接ピーマン（京みどり）</t>
  </si>
  <si>
    <t>ロロン（ラグビーボール型南瓜）</t>
  </si>
  <si>
    <t>緑（9cm）</t>
  </si>
  <si>
    <t>接ししとう</t>
  </si>
  <si>
    <t>ズッキーニ（緑）</t>
  </si>
  <si>
    <t>黒(9cm)</t>
  </si>
  <si>
    <t>接万願寺とうがらし</t>
  </si>
  <si>
    <t>ゴールドラッシュ（黄トウモロコシ）</t>
  </si>
  <si>
    <t>接甘とう美人とうがらし</t>
  </si>
  <si>
    <t>ゆめのコーン（黄白トウモロコシ）</t>
  </si>
  <si>
    <t>接赤ピーマン</t>
  </si>
  <si>
    <t>へちま</t>
  </si>
  <si>
    <t>接黄ピーマン</t>
  </si>
  <si>
    <t>オクラ</t>
  </si>
  <si>
    <t>ナス（千両二号）</t>
  </si>
  <si>
    <t>丸オクラ</t>
  </si>
  <si>
    <t>水ナス</t>
  </si>
  <si>
    <t>青じそ</t>
  </si>
  <si>
    <t>接パルト（単為結果性トマト）</t>
  </si>
  <si>
    <t>赤じそ</t>
  </si>
  <si>
    <t>庄屋長ナス</t>
  </si>
  <si>
    <t>ゴーヤ（沖縄長れいし）</t>
  </si>
  <si>
    <t>パセリ</t>
  </si>
  <si>
    <t>接サンロードトマト</t>
  </si>
  <si>
    <t>黒(9㎝)</t>
  </si>
  <si>
    <t>ツルムラサキ</t>
  </si>
  <si>
    <t>接千両二号ナス（台三郎台）</t>
  </si>
  <si>
    <t>サターントマト</t>
  </si>
  <si>
    <t>千成兵丹</t>
  </si>
  <si>
    <t>桃太郎トマト</t>
  </si>
  <si>
    <t>かんぴょう</t>
  </si>
  <si>
    <t>ホーム桃太郎トマト</t>
  </si>
  <si>
    <t>とうがん（大長）</t>
  </si>
  <si>
    <t>金</t>
  </si>
  <si>
    <t>接ホーム桃太郎トマト</t>
  </si>
  <si>
    <t>ミニとうがん</t>
  </si>
  <si>
    <t>青(9cm)</t>
  </si>
  <si>
    <t>中玉ﾌﾙｰﾂﾄﾏﾄ(ﾌﾙﾃｨｶ)</t>
  </si>
  <si>
    <t>モロヘイヤ</t>
  </si>
  <si>
    <t>ミニトマト（千果）</t>
  </si>
  <si>
    <t>落花生</t>
  </si>
  <si>
    <t>ミニキャロル</t>
  </si>
  <si>
    <t>枝豆（白毛）</t>
  </si>
  <si>
    <t>イエローミニトマト</t>
  </si>
  <si>
    <t>枝豆（黒豆　たんくろう）</t>
  </si>
  <si>
    <t>レジナ（矮性ミニトマト）</t>
  </si>
  <si>
    <t>バジル</t>
  </si>
  <si>
    <t>お引き取り前日までに、電話またはFAXにてお申し込みください。</t>
  </si>
  <si>
    <t>合計金額</t>
  </si>
  <si>
    <t>また、1品種40本以上ご希望の場合はお早めにご注文ください。</t>
  </si>
  <si>
    <r>
      <t xml:space="preserve">野菜苗 生産直売 </t>
    </r>
    <r>
      <rPr>
        <sz val="12"/>
        <rFont val="ＭＳ Ｐゴシック"/>
        <family val="3"/>
        <charset val="128"/>
      </rPr>
      <t>清水園芸</t>
    </r>
  </si>
  <si>
    <t>　TEL：０９０－８７９７－２３６６　FAX　０７５－９３１－１７９９</t>
  </si>
</sst>
</file>

<file path=xl/styles.xml><?xml version="1.0" encoding="utf-8"?>
<styleSheet xmlns="http://schemas.openxmlformats.org/spreadsheetml/2006/main">
  <numFmts count="11">
    <numFmt numFmtId="176" formatCode="_ * #,##0_ ;_ * \-#,##0_ ;_ * &quot;-&quot;??_ ;_ @_ "/>
    <numFmt numFmtId="177" formatCode="_-&quot;\&quot;* #,##0.00_-\ ;\-&quot;\&quot;* #,##0.00_-\ ;_-&quot;\&quot;* &quot;-&quot;??_-\ ;_-@_-"/>
    <numFmt numFmtId="43" formatCode="_ * #,##0.00_ ;_ * \-#,##0.00_ ;_ * &quot;-&quot;??_ ;_ @_ "/>
    <numFmt numFmtId="6" formatCode="&quot;\&quot;#,##0;[Red]&quot;\&quot;\-#,##0"/>
    <numFmt numFmtId="178" formatCode="_-&quot;\&quot;* #,##0_-\ ;\-&quot;\&quot;* #,##0_-\ ;_-&quot;\&quot;* &quot;-&quot;??_-\ ;_-@_-"/>
    <numFmt numFmtId="179" formatCode="\ * #,##0_ ;_ * \-#,##0_ ;_ * &quot;&quot;_ ;_ @_ "/>
    <numFmt numFmtId="180" formatCode="_ * #,##0_ ;_ * \-#,##0_ ;_ * &quot;&quot;_ ;_ @_ "/>
    <numFmt numFmtId="181" formatCode="General;;"/>
    <numFmt numFmtId="182" formatCode="_ * ###0_ ;_ * \-###0_ ;_ * &quot;&quot;_ ;_ @_ "/>
    <numFmt numFmtId="183" formatCode="&quot;\&quot;#,##0_);[Red]\(&quot;\&quot;#,##0\)"/>
    <numFmt numFmtId="184" formatCode="#,##0_ "/>
  </numFmts>
  <fonts count="29">
    <font>
      <sz val="11"/>
      <name val="ＭＳ Ｐゴシック"/>
      <family val="3"/>
      <charset val="128"/>
    </font>
    <font>
      <sz val="11"/>
      <name val="ＤＦ平成明朝体W3"/>
      <family val="3"/>
      <charset val="128"/>
    </font>
    <font>
      <sz val="11"/>
      <name val="明朝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3"/>
      <charset val="128"/>
    </font>
    <font>
      <u/>
      <sz val="12"/>
      <name val="明朝"/>
      <family val="3"/>
      <charset val="128"/>
    </font>
    <font>
      <sz val="12"/>
      <name val="ＭＳ Ｐゴシック"/>
      <family val="3"/>
      <charset val="128"/>
    </font>
    <font>
      <sz val="9"/>
      <name val="明朝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" fillId="0" borderId="0"/>
    <xf numFmtId="0" fontId="27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6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30" applyFont="1" applyBorder="1" applyAlignment="1">
      <alignment vertical="center"/>
    </xf>
    <xf numFmtId="0" fontId="1" fillId="0" borderId="0" xfId="30" applyFont="1" applyBorder="1"/>
    <xf numFmtId="0" fontId="2" fillId="0" borderId="0" xfId="30"/>
    <xf numFmtId="0" fontId="0" fillId="0" borderId="0" xfId="17"/>
    <xf numFmtId="0" fontId="2" fillId="0" borderId="0" xfId="30" applyAlignment="1">
      <alignment horizontal="center"/>
    </xf>
    <xf numFmtId="0" fontId="3" fillId="0" borderId="1" xfId="30" applyFont="1" applyBorder="1" applyAlignment="1">
      <alignment horizontal="center" vertical="center"/>
    </xf>
    <xf numFmtId="0" fontId="3" fillId="0" borderId="0" xfId="30" applyFont="1" applyBorder="1" applyAlignment="1">
      <alignment horizontal="center" vertical="center"/>
    </xf>
    <xf numFmtId="0" fontId="4" fillId="0" borderId="2" xfId="30" applyFont="1" applyBorder="1"/>
    <xf numFmtId="0" fontId="2" fillId="0" borderId="2" xfId="30" applyFont="1" applyBorder="1"/>
    <xf numFmtId="0" fontId="2" fillId="0" borderId="0" xfId="30" applyFont="1" applyBorder="1"/>
    <xf numFmtId="0" fontId="5" fillId="0" borderId="0" xfId="30" applyFont="1" applyAlignment="1">
      <alignment horizontal="center" vertical="center" shrinkToFit="1"/>
    </xf>
    <xf numFmtId="0" fontId="3" fillId="0" borderId="0" xfId="30" applyFont="1" applyAlignment="1">
      <alignment vertical="center"/>
    </xf>
    <xf numFmtId="0" fontId="0" fillId="0" borderId="0" xfId="30" applyFont="1"/>
    <xf numFmtId="0" fontId="6" fillId="0" borderId="2" xfId="17" applyFont="1" applyBorder="1"/>
    <xf numFmtId="0" fontId="0" fillId="0" borderId="2" xfId="17" applyFont="1" applyBorder="1"/>
    <xf numFmtId="1" fontId="0" fillId="0" borderId="0" xfId="30" applyNumberFormat="1" applyFont="1" applyBorder="1" applyAlignment="1">
      <alignment horizontal="left"/>
    </xf>
    <xf numFmtId="0" fontId="0" fillId="0" borderId="0" xfId="17" applyFont="1"/>
    <xf numFmtId="0" fontId="6" fillId="0" borderId="3" xfId="30" applyFont="1" applyBorder="1" applyAlignment="1">
      <alignment horizontal="center" vertical="center" shrinkToFit="1"/>
    </xf>
    <xf numFmtId="0" fontId="0" fillId="0" borderId="3" xfId="30" applyFont="1" applyBorder="1" applyAlignment="1">
      <alignment horizontal="center" shrinkToFit="1"/>
    </xf>
    <xf numFmtId="0" fontId="0" fillId="0" borderId="3" xfId="30" applyFont="1" applyBorder="1" applyAlignment="1">
      <alignment horizontal="center" vertical="center" shrinkToFit="1"/>
    </xf>
    <xf numFmtId="0" fontId="0" fillId="0" borderId="3" xfId="30" applyFont="1" applyBorder="1" applyAlignment="1">
      <alignment shrinkToFit="1"/>
    </xf>
    <xf numFmtId="0" fontId="0" fillId="0" borderId="3" xfId="30" applyFont="1" applyBorder="1" applyAlignment="1">
      <alignment horizontal="right" vertical="center" shrinkToFit="1"/>
    </xf>
    <xf numFmtId="179" fontId="0" fillId="0" borderId="3" xfId="45" applyNumberFormat="1" applyFont="1" applyBorder="1" applyAlignment="1">
      <alignment vertical="center" shrinkToFit="1"/>
    </xf>
    <xf numFmtId="0" fontId="0" fillId="0" borderId="4" xfId="30" applyFont="1" applyBorder="1" applyAlignment="1">
      <alignment horizontal="center" shrinkToFit="1"/>
    </xf>
    <xf numFmtId="0" fontId="0" fillId="0" borderId="5" xfId="30" applyFont="1" applyBorder="1" applyAlignment="1">
      <alignment horizontal="center" shrinkToFit="1"/>
    </xf>
    <xf numFmtId="0" fontId="0" fillId="0" borderId="4" xfId="30" applyFont="1" applyBorder="1" applyAlignment="1">
      <alignment shrinkToFit="1"/>
    </xf>
    <xf numFmtId="0" fontId="0" fillId="0" borderId="5" xfId="30" applyFont="1" applyBorder="1" applyAlignment="1">
      <alignment shrinkToFit="1"/>
    </xf>
    <xf numFmtId="0" fontId="0" fillId="0" borderId="0" xfId="30" applyFont="1" applyBorder="1" applyAlignment="1">
      <alignment shrinkToFit="1"/>
    </xf>
    <xf numFmtId="179" fontId="0" fillId="0" borderId="4" xfId="45" applyNumberFormat="1" applyFont="1" applyBorder="1" applyAlignment="1">
      <alignment vertical="center" shrinkToFit="1"/>
    </xf>
    <xf numFmtId="0" fontId="0" fillId="0" borderId="6" xfId="30" applyFont="1" applyBorder="1" applyAlignment="1">
      <alignment shrinkToFit="1"/>
    </xf>
    <xf numFmtId="0" fontId="1" fillId="0" borderId="0" xfId="30" applyFont="1"/>
    <xf numFmtId="0" fontId="0" fillId="0" borderId="0" xfId="30" applyFont="1" applyAlignment="1">
      <alignment shrinkToFit="1"/>
    </xf>
    <xf numFmtId="0" fontId="0" fillId="0" borderId="3" xfId="30" applyFont="1" applyBorder="1" applyAlignment="1">
      <alignment horizontal="center" shrinkToFit="1"/>
    </xf>
    <xf numFmtId="0" fontId="0" fillId="0" borderId="0" xfId="30" applyFont="1" applyAlignment="1"/>
    <xf numFmtId="180" fontId="0" fillId="0" borderId="0" xfId="45" applyNumberFormat="1" applyFont="1" applyBorder="1">
      <alignment vertical="center"/>
    </xf>
    <xf numFmtId="180" fontId="0" fillId="0" borderId="0" xfId="45" applyNumberFormat="1" applyFont="1">
      <alignment vertical="center"/>
    </xf>
    <xf numFmtId="0" fontId="7" fillId="0" borderId="0" xfId="30" applyFont="1"/>
    <xf numFmtId="180" fontId="8" fillId="0" borderId="0" xfId="43" applyNumberFormat="1" applyFont="1" applyBorder="1" applyAlignment="1">
      <alignment horizontal="right"/>
    </xf>
    <xf numFmtId="0" fontId="5" fillId="0" borderId="0" xfId="30" applyFont="1" applyAlignment="1">
      <alignment horizontal="right"/>
    </xf>
    <xf numFmtId="0" fontId="0" fillId="0" borderId="7" xfId="30" applyFont="1" applyBorder="1" applyAlignment="1">
      <alignment horizontal="center" vertical="center" shrinkToFit="1"/>
    </xf>
    <xf numFmtId="181" fontId="0" fillId="0" borderId="7" xfId="30" applyNumberFormat="1" applyFont="1" applyBorder="1" applyAlignment="1">
      <alignment shrinkToFit="1"/>
    </xf>
    <xf numFmtId="0" fontId="0" fillId="0" borderId="0" xfId="30" applyFont="1" applyBorder="1" applyAlignment="1">
      <alignment vertical="center"/>
    </xf>
    <xf numFmtId="0" fontId="1" fillId="0" borderId="0" xfId="30" applyFont="1" applyAlignment="1">
      <alignment vertical="center"/>
    </xf>
    <xf numFmtId="181" fontId="0" fillId="0" borderId="3" xfId="30" applyNumberFormat="1" applyFont="1" applyBorder="1" applyAlignment="1">
      <alignment shrinkToFit="1"/>
    </xf>
    <xf numFmtId="179" fontId="0" fillId="0" borderId="5" xfId="45" applyNumberFormat="1" applyFont="1" applyBorder="1" applyAlignment="1">
      <alignment vertical="center" shrinkToFit="1"/>
    </xf>
    <xf numFmtId="0" fontId="0" fillId="0" borderId="0" xfId="30" applyFont="1" applyBorder="1"/>
    <xf numFmtId="182" fontId="0" fillId="0" borderId="3" xfId="30" applyNumberFormat="1" applyFont="1" applyBorder="1" applyAlignment="1">
      <alignment shrinkToFit="1"/>
    </xf>
    <xf numFmtId="183" fontId="8" fillId="0" borderId="3" xfId="30" applyNumberFormat="1" applyFont="1" applyFill="1" applyBorder="1" applyAlignment="1">
      <alignment horizontal="right" shrinkToFit="1"/>
    </xf>
    <xf numFmtId="184" fontId="8" fillId="0" borderId="0" xfId="30" applyNumberFormat="1" applyFont="1" applyBorder="1" applyAlignment="1">
      <alignment horizontal="right"/>
    </xf>
    <xf numFmtId="183" fontId="8" fillId="0" borderId="0" xfId="30" applyNumberFormat="1" applyFont="1" applyBorder="1" applyAlignment="1">
      <alignment horizontal="right"/>
    </xf>
    <xf numFmtId="0" fontId="2" fillId="0" borderId="0" xfId="30" applyAlignment="1">
      <alignment vertical="center"/>
    </xf>
    <xf numFmtId="0" fontId="0" fillId="0" borderId="0" xfId="17" applyAlignment="1">
      <alignment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標準_11小売（予定）価格表" xfId="17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標準_苗５" xfId="30"/>
    <cellStyle name="悪い" xfId="31" builtinId="27"/>
    <cellStyle name="どちらでもない" xfId="32" builtinId="28"/>
    <cellStyle name="アクセント 1" xfId="33" builtinId="29"/>
    <cellStyle name="20% - アクセント 1" xfId="34" builtinId="30"/>
    <cellStyle name="20% - アクセント 5" xfId="35" builtinId="46"/>
    <cellStyle name="60% - アクセント 1" xfId="36" builtinId="32"/>
    <cellStyle name="20% - アクセント 2" xfId="37" builtinId="34"/>
    <cellStyle name="40% - アクセント 2" xfId="38" builtinId="35"/>
    <cellStyle name="20% - アクセント 6" xfId="39" builtinId="50"/>
    <cellStyle name="60% - アクセント 2" xfId="40" builtinId="36"/>
    <cellStyle name="アクセント 3" xfId="41" builtinId="37"/>
    <cellStyle name="20% - アクセント 3" xfId="42" builtinId="38"/>
    <cellStyle name="通貨[0]_11小売（予定）価格表" xfId="43"/>
    <cellStyle name="40% - アクセント 3" xfId="44" builtinId="39"/>
    <cellStyle name="桁区切り[0]_11小売（予定）価格表" xfId="45"/>
    <cellStyle name="60% - アクセント 3" xfId="46" builtinId="40"/>
    <cellStyle name="アクセント 4" xfId="47" builtinId="41"/>
    <cellStyle name="40% - アクセント 4" xfId="48" builtinId="43"/>
    <cellStyle name="60% - アクセント 4" xfId="49" builtinId="44"/>
    <cellStyle name="アクセント 5" xfId="50" builtinId="45"/>
    <cellStyle name="40% - アクセント 6" xfId="51" builtinId="51"/>
    <cellStyle name="60% - アクセント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7"/>
  <sheetViews>
    <sheetView tabSelected="1" zoomScaleSheetLayoutView="60" topLeftCell="A26" workbookViewId="0">
      <selection activeCell="C37" sqref="C37"/>
    </sheetView>
  </sheetViews>
  <sheetFormatPr defaultColWidth="9" defaultRowHeight="13.5"/>
  <cols>
    <col min="1" max="1" width="26.775" style="3" customWidth="1"/>
    <col min="2" max="2" width="7.875" style="3" customWidth="1"/>
    <col min="3" max="3" width="5.375" style="4" customWidth="1"/>
    <col min="4" max="4" width="7.775" style="3" customWidth="1"/>
    <col min="5" max="5" width="10.875" style="3" customWidth="1"/>
    <col min="6" max="6" width="22.5" style="3" customWidth="1"/>
    <col min="7" max="7" width="8" style="3" customWidth="1"/>
    <col min="8" max="8" width="4.66666666666667" style="5" customWidth="1"/>
    <col min="9" max="9" width="7.55833333333333" style="3" customWidth="1"/>
    <col min="10" max="10" width="10.4416666666667" style="3" customWidth="1"/>
    <col min="11" max="11" width="7.5" style="3" customWidth="1"/>
    <col min="12" max="12" width="1.625" style="3" customWidth="1"/>
    <col min="13" max="13" width="1.125" style="3" customWidth="1"/>
    <col min="14" max="243" width="9" style="3" customWidth="1"/>
    <col min="244" max="255" width="9" style="4" customWidth="1"/>
  </cols>
  <sheetData>
    <row r="1" ht="23.1" customHeight="1" spans="1:13">
      <c r="A1" s="6" t="s">
        <v>0</v>
      </c>
      <c r="B1" s="7"/>
      <c r="C1" s="8" t="s">
        <v>1</v>
      </c>
      <c r="D1" s="9"/>
      <c r="E1" s="9"/>
      <c r="F1" s="10"/>
      <c r="G1" s="11" t="s">
        <v>2</v>
      </c>
      <c r="H1" s="11"/>
      <c r="I1" s="11"/>
      <c r="J1" s="11"/>
      <c r="K1" s="39"/>
      <c r="L1" s="13"/>
      <c r="M1" s="13"/>
    </row>
    <row r="2" ht="24" customHeight="1" spans="1:13">
      <c r="A2" s="12" t="s">
        <v>3</v>
      </c>
      <c r="B2" s="13"/>
      <c r="C2" s="14" t="s">
        <v>4</v>
      </c>
      <c r="D2" s="15"/>
      <c r="E2" s="15"/>
      <c r="F2" s="16" t="s">
        <v>5</v>
      </c>
      <c r="G2" s="11" t="s">
        <v>6</v>
      </c>
      <c r="H2" s="11"/>
      <c r="I2" s="11"/>
      <c r="J2" s="11"/>
      <c r="K2" s="16"/>
      <c r="L2" s="13"/>
      <c r="M2" s="13"/>
    </row>
    <row r="3" ht="12.95" customHeight="1" spans="1:13">
      <c r="A3" s="13"/>
      <c r="B3" s="13"/>
      <c r="C3" s="17"/>
      <c r="D3" s="17"/>
      <c r="E3" s="17"/>
      <c r="F3" s="17"/>
      <c r="G3" s="17"/>
      <c r="H3" s="16"/>
      <c r="I3" s="16"/>
      <c r="J3" s="16"/>
      <c r="K3" s="16"/>
      <c r="L3" s="13"/>
      <c r="M3" s="13"/>
    </row>
    <row r="4" customHeight="1" spans="1:13">
      <c r="A4" s="18"/>
      <c r="B4" s="19" t="s">
        <v>7</v>
      </c>
      <c r="C4" s="20" t="s">
        <v>8</v>
      </c>
      <c r="D4" s="20" t="s">
        <v>9</v>
      </c>
      <c r="E4" s="20" t="s">
        <v>10</v>
      </c>
      <c r="F4" s="20"/>
      <c r="G4" s="19" t="s">
        <v>7</v>
      </c>
      <c r="H4" s="20" t="s">
        <v>8</v>
      </c>
      <c r="I4" s="40" t="s">
        <v>9</v>
      </c>
      <c r="J4" s="20" t="s">
        <v>10</v>
      </c>
      <c r="K4" s="16"/>
      <c r="L4" s="13"/>
      <c r="M4" s="13"/>
    </row>
    <row r="5" s="1" customFormat="1" ht="18" customHeight="1" spans="1:255">
      <c r="A5" s="21" t="s">
        <v>11</v>
      </c>
      <c r="B5" s="19" t="s">
        <v>12</v>
      </c>
      <c r="C5" s="22">
        <v>200</v>
      </c>
      <c r="D5" s="22"/>
      <c r="E5" s="23">
        <f t="shared" ref="E5:E53" si="0">D5*C5</f>
        <v>0</v>
      </c>
      <c r="F5" s="21" t="s">
        <v>13</v>
      </c>
      <c r="G5" s="19" t="s">
        <v>14</v>
      </c>
      <c r="H5" s="21">
        <v>105</v>
      </c>
      <c r="I5" s="41"/>
      <c r="J5" s="23">
        <f t="shared" ref="J5:J53" si="1">I5*H5</f>
        <v>0</v>
      </c>
      <c r="K5" s="4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</row>
    <row r="6" s="2" customFormat="1" ht="18" customHeight="1" spans="1:22">
      <c r="A6" s="21" t="s">
        <v>15</v>
      </c>
      <c r="B6" s="19" t="s">
        <v>16</v>
      </c>
      <c r="C6" s="21">
        <v>210</v>
      </c>
      <c r="D6" s="21"/>
      <c r="E6" s="23">
        <f t="shared" si="0"/>
        <v>0</v>
      </c>
      <c r="F6" s="21"/>
      <c r="G6" s="19"/>
      <c r="H6" s="21"/>
      <c r="I6" s="44"/>
      <c r="J6" s="45">
        <f t="shared" si="1"/>
        <v>0</v>
      </c>
      <c r="K6" s="46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="2" customFormat="1" ht="18" customHeight="1" spans="1:22">
      <c r="A7" s="21" t="s">
        <v>17</v>
      </c>
      <c r="B7" s="19" t="s">
        <v>14</v>
      </c>
      <c r="C7" s="21">
        <v>215</v>
      </c>
      <c r="D7" s="21"/>
      <c r="E7" s="23">
        <f t="shared" si="0"/>
        <v>0</v>
      </c>
      <c r="F7" s="21" t="s">
        <v>18</v>
      </c>
      <c r="G7" s="19" t="s">
        <v>19</v>
      </c>
      <c r="H7" s="21">
        <v>105</v>
      </c>
      <c r="I7" s="44"/>
      <c r="J7" s="23">
        <f t="shared" si="1"/>
        <v>0</v>
      </c>
      <c r="K7" s="1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="2" customFormat="1" ht="18" customHeight="1" spans="1:22">
      <c r="A8" s="21" t="s">
        <v>20</v>
      </c>
      <c r="B8" s="19" t="s">
        <v>21</v>
      </c>
      <c r="C8" s="21">
        <v>220</v>
      </c>
      <c r="D8" s="21"/>
      <c r="E8" s="23">
        <f t="shared" si="0"/>
        <v>0</v>
      </c>
      <c r="F8" s="21" t="s">
        <v>22</v>
      </c>
      <c r="G8" s="19" t="s">
        <v>23</v>
      </c>
      <c r="H8" s="21">
        <v>105</v>
      </c>
      <c r="I8" s="44"/>
      <c r="J8" s="23">
        <f t="shared" si="1"/>
        <v>0</v>
      </c>
      <c r="K8" s="13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="2" customFormat="1" ht="18" customHeight="1" spans="1:22">
      <c r="A9" s="21" t="s">
        <v>24</v>
      </c>
      <c r="B9" s="19" t="s">
        <v>23</v>
      </c>
      <c r="C9" s="21">
        <v>210</v>
      </c>
      <c r="D9" s="21"/>
      <c r="E9" s="23">
        <f t="shared" si="0"/>
        <v>0</v>
      </c>
      <c r="F9" s="21" t="s">
        <v>25</v>
      </c>
      <c r="G9" s="19" t="s">
        <v>26</v>
      </c>
      <c r="H9" s="21">
        <v>220</v>
      </c>
      <c r="I9" s="44"/>
      <c r="J9" s="23">
        <f t="shared" si="1"/>
        <v>0</v>
      </c>
      <c r="K9" s="1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="2" customFormat="1" ht="18" customHeight="1" spans="1:22">
      <c r="A10" s="21" t="s">
        <v>27</v>
      </c>
      <c r="B10" s="19" t="s">
        <v>28</v>
      </c>
      <c r="C10" s="21">
        <v>215</v>
      </c>
      <c r="D10" s="21"/>
      <c r="E10" s="23">
        <f t="shared" si="0"/>
        <v>0</v>
      </c>
      <c r="F10" s="21" t="s">
        <v>29</v>
      </c>
      <c r="G10" s="19" t="s">
        <v>23</v>
      </c>
      <c r="H10" s="21">
        <v>105</v>
      </c>
      <c r="I10" s="44"/>
      <c r="J10" s="23">
        <f t="shared" si="1"/>
        <v>0</v>
      </c>
      <c r="K10" s="13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="2" customFormat="1" ht="18" customHeight="1" spans="1:22">
      <c r="A11" s="21" t="s">
        <v>30</v>
      </c>
      <c r="B11" s="19" t="s">
        <v>31</v>
      </c>
      <c r="C11" s="21">
        <v>210</v>
      </c>
      <c r="D11" s="21"/>
      <c r="E11" s="23">
        <f t="shared" si="0"/>
        <v>0</v>
      </c>
      <c r="F11" s="21" t="s">
        <v>32</v>
      </c>
      <c r="G11" s="19" t="s">
        <v>28</v>
      </c>
      <c r="H11" s="21">
        <v>105</v>
      </c>
      <c r="I11" s="44"/>
      <c r="J11" s="23">
        <f t="shared" si="1"/>
        <v>0</v>
      </c>
      <c r="K11" s="13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="2" customFormat="1" ht="18" customHeight="1" spans="1:22">
      <c r="A12" s="21" t="s">
        <v>33</v>
      </c>
      <c r="B12" s="19" t="s">
        <v>34</v>
      </c>
      <c r="C12" s="21">
        <v>210</v>
      </c>
      <c r="D12" s="21"/>
      <c r="E12" s="23">
        <f t="shared" si="0"/>
        <v>0</v>
      </c>
      <c r="F12" s="21" t="s">
        <v>35</v>
      </c>
      <c r="G12" s="19" t="s">
        <v>36</v>
      </c>
      <c r="H12" s="21">
        <v>105</v>
      </c>
      <c r="I12" s="44"/>
      <c r="J12" s="23">
        <f t="shared" si="1"/>
        <v>0</v>
      </c>
      <c r="K12" s="13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="2" customFormat="1" ht="18" customHeight="1" spans="1:22">
      <c r="A13" s="21" t="s">
        <v>37</v>
      </c>
      <c r="B13" s="19" t="s">
        <v>38</v>
      </c>
      <c r="C13" s="21">
        <v>215</v>
      </c>
      <c r="D13" s="21"/>
      <c r="E13" s="23">
        <f t="shared" si="0"/>
        <v>0</v>
      </c>
      <c r="F13" s="21" t="s">
        <v>39</v>
      </c>
      <c r="G13" s="24" t="s">
        <v>34</v>
      </c>
      <c r="H13" s="21">
        <v>105</v>
      </c>
      <c r="I13" s="44"/>
      <c r="J13" s="23">
        <f t="shared" si="1"/>
        <v>0</v>
      </c>
      <c r="K13" s="13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="2" customFormat="1" ht="18" customHeight="1" spans="1:22">
      <c r="A14" s="21" t="s">
        <v>40</v>
      </c>
      <c r="B14" s="19" t="s">
        <v>26</v>
      </c>
      <c r="C14" s="21">
        <v>210</v>
      </c>
      <c r="D14" s="21"/>
      <c r="E14" s="23">
        <f t="shared" si="0"/>
        <v>0</v>
      </c>
      <c r="F14" s="21" t="s">
        <v>41</v>
      </c>
      <c r="G14" s="19" t="s">
        <v>42</v>
      </c>
      <c r="H14" s="21">
        <v>115</v>
      </c>
      <c r="I14" s="44"/>
      <c r="J14" s="23">
        <f t="shared" si="1"/>
        <v>0</v>
      </c>
      <c r="K14" s="1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="2" customFormat="1" ht="18" customHeight="1" spans="1:22">
      <c r="A15" s="21" t="s">
        <v>43</v>
      </c>
      <c r="B15" s="19" t="s">
        <v>19</v>
      </c>
      <c r="C15" s="21">
        <v>210</v>
      </c>
      <c r="D15" s="21"/>
      <c r="E15" s="23">
        <f t="shared" si="0"/>
        <v>0</v>
      </c>
      <c r="F15" s="21" t="s">
        <v>44</v>
      </c>
      <c r="G15" s="25" t="s">
        <v>31</v>
      </c>
      <c r="H15" s="21">
        <v>105</v>
      </c>
      <c r="I15" s="44"/>
      <c r="J15" s="23">
        <f t="shared" si="1"/>
        <v>0</v>
      </c>
      <c r="K15" s="13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="2" customFormat="1" ht="18" customHeight="1" spans="1:22">
      <c r="A16" s="21" t="s">
        <v>45</v>
      </c>
      <c r="B16" s="19" t="s">
        <v>16</v>
      </c>
      <c r="C16" s="21">
        <v>210</v>
      </c>
      <c r="D16" s="21"/>
      <c r="E16" s="23">
        <f t="shared" si="0"/>
        <v>0</v>
      </c>
      <c r="F16" s="21" t="s">
        <v>46</v>
      </c>
      <c r="G16" s="19" t="s">
        <v>47</v>
      </c>
      <c r="H16" s="21">
        <v>105</v>
      </c>
      <c r="I16" s="44"/>
      <c r="J16" s="23">
        <f t="shared" si="1"/>
        <v>0</v>
      </c>
      <c r="K16" s="28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="2" customFormat="1" ht="18" customHeight="1" spans="1:22">
      <c r="A17" s="21" t="s">
        <v>48</v>
      </c>
      <c r="B17" s="19" t="s">
        <v>47</v>
      </c>
      <c r="C17" s="21">
        <v>210</v>
      </c>
      <c r="D17" s="21"/>
      <c r="E17" s="23">
        <f t="shared" si="0"/>
        <v>0</v>
      </c>
      <c r="F17" s="21" t="s">
        <v>49</v>
      </c>
      <c r="G17" s="19" t="s">
        <v>19</v>
      </c>
      <c r="H17" s="21">
        <v>105</v>
      </c>
      <c r="I17" s="44"/>
      <c r="J17" s="23">
        <f t="shared" si="1"/>
        <v>0</v>
      </c>
      <c r="K17" s="13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="2" customFormat="1" ht="18" customHeight="1" spans="1:22">
      <c r="A18" s="21" t="s">
        <v>50</v>
      </c>
      <c r="B18" s="19" t="s">
        <v>28</v>
      </c>
      <c r="C18" s="21">
        <v>210</v>
      </c>
      <c r="D18" s="21"/>
      <c r="E18" s="23">
        <f t="shared" si="0"/>
        <v>0</v>
      </c>
      <c r="F18" s="21" t="s">
        <v>51</v>
      </c>
      <c r="G18" s="19" t="s">
        <v>52</v>
      </c>
      <c r="H18" s="21">
        <v>115</v>
      </c>
      <c r="I18" s="44"/>
      <c r="J18" s="23">
        <f t="shared" si="1"/>
        <v>0</v>
      </c>
      <c r="K18" s="13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="2" customFormat="1" ht="18" customHeight="1" spans="1:22">
      <c r="A19" s="21" t="s">
        <v>53</v>
      </c>
      <c r="B19" s="19" t="s">
        <v>12</v>
      </c>
      <c r="C19" s="21">
        <v>210</v>
      </c>
      <c r="D19" s="21"/>
      <c r="E19" s="23">
        <f t="shared" si="0"/>
        <v>0</v>
      </c>
      <c r="F19" s="21" t="s">
        <v>54</v>
      </c>
      <c r="G19" s="19" t="s">
        <v>55</v>
      </c>
      <c r="H19" s="21">
        <v>115</v>
      </c>
      <c r="I19" s="44"/>
      <c r="J19" s="23">
        <f t="shared" si="1"/>
        <v>0</v>
      </c>
      <c r="K19" s="13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="2" customFormat="1" ht="18" customHeight="1" spans="1:22">
      <c r="A20" s="21" t="s">
        <v>56</v>
      </c>
      <c r="B20" s="19" t="s">
        <v>31</v>
      </c>
      <c r="C20" s="21">
        <v>215</v>
      </c>
      <c r="D20" s="21"/>
      <c r="E20" s="23">
        <f t="shared" si="0"/>
        <v>0</v>
      </c>
      <c r="F20" s="21" t="s">
        <v>57</v>
      </c>
      <c r="G20" s="19" t="s">
        <v>58</v>
      </c>
      <c r="H20" s="21">
        <v>115</v>
      </c>
      <c r="I20" s="44"/>
      <c r="J20" s="23">
        <f t="shared" si="1"/>
        <v>0</v>
      </c>
      <c r="K20" s="13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="2" customFormat="1" ht="18" customHeight="1" spans="1:22">
      <c r="A21" s="21" t="s">
        <v>59</v>
      </c>
      <c r="B21" s="19" t="s">
        <v>55</v>
      </c>
      <c r="C21" s="21">
        <v>220</v>
      </c>
      <c r="D21" s="21"/>
      <c r="E21" s="23">
        <f t="shared" si="0"/>
        <v>0</v>
      </c>
      <c r="F21" s="21" t="s">
        <v>60</v>
      </c>
      <c r="G21" s="19" t="s">
        <v>16</v>
      </c>
      <c r="H21" s="21">
        <v>105</v>
      </c>
      <c r="I21" s="44"/>
      <c r="J21" s="23">
        <f t="shared" si="1"/>
        <v>0</v>
      </c>
      <c r="K21" s="13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="2" customFormat="1" ht="18" customHeight="1" spans="1:22">
      <c r="A22" s="21" t="s">
        <v>61</v>
      </c>
      <c r="B22" s="19" t="s">
        <v>14</v>
      </c>
      <c r="C22" s="21">
        <v>210</v>
      </c>
      <c r="D22" s="21"/>
      <c r="E22" s="23">
        <f t="shared" si="0"/>
        <v>0</v>
      </c>
      <c r="F22" s="21" t="s">
        <v>62</v>
      </c>
      <c r="G22" s="19" t="s">
        <v>36</v>
      </c>
      <c r="H22" s="21">
        <v>105</v>
      </c>
      <c r="I22" s="44"/>
      <c r="J22" s="23">
        <f t="shared" si="1"/>
        <v>0</v>
      </c>
      <c r="K22" s="1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="2" customFormat="1" ht="18" customHeight="1" spans="1:22">
      <c r="A23" s="21" t="s">
        <v>63</v>
      </c>
      <c r="B23" s="19" t="s">
        <v>34</v>
      </c>
      <c r="C23" s="21">
        <v>225</v>
      </c>
      <c r="D23" s="21"/>
      <c r="E23" s="23">
        <f t="shared" si="0"/>
        <v>0</v>
      </c>
      <c r="F23" s="21" t="s">
        <v>64</v>
      </c>
      <c r="G23" s="19" t="s">
        <v>34</v>
      </c>
      <c r="H23" s="21">
        <v>105</v>
      </c>
      <c r="I23" s="44"/>
      <c r="J23" s="23">
        <f t="shared" si="1"/>
        <v>0</v>
      </c>
      <c r="K23" s="13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="2" customFormat="1" ht="18" customHeight="1" spans="1:22">
      <c r="A24" s="21" t="s">
        <v>65</v>
      </c>
      <c r="B24" s="19" t="s">
        <v>12</v>
      </c>
      <c r="C24" s="21">
        <v>215</v>
      </c>
      <c r="D24" s="21"/>
      <c r="E24" s="23">
        <f t="shared" si="0"/>
        <v>0</v>
      </c>
      <c r="F24" s="21" t="s">
        <v>66</v>
      </c>
      <c r="G24" s="19" t="s">
        <v>36</v>
      </c>
      <c r="H24" s="21">
        <v>105</v>
      </c>
      <c r="I24" s="44"/>
      <c r="J24" s="23">
        <f t="shared" si="1"/>
        <v>0</v>
      </c>
      <c r="K24" s="13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="2" customFormat="1" ht="18" customHeight="1" spans="1:22">
      <c r="A25" s="21" t="s">
        <v>67</v>
      </c>
      <c r="B25" s="19" t="s">
        <v>19</v>
      </c>
      <c r="C25" s="21">
        <v>215</v>
      </c>
      <c r="D25" s="21"/>
      <c r="E25" s="23">
        <f t="shared" si="0"/>
        <v>0</v>
      </c>
      <c r="F25" s="21" t="s">
        <v>68</v>
      </c>
      <c r="G25" s="19" t="s">
        <v>28</v>
      </c>
      <c r="H25" s="21">
        <v>105</v>
      </c>
      <c r="I25" s="44"/>
      <c r="J25" s="23">
        <f t="shared" si="1"/>
        <v>0</v>
      </c>
      <c r="K25" s="13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="2" customFormat="1" ht="18" customHeight="1" spans="1:22">
      <c r="A26" s="21" t="s">
        <v>69</v>
      </c>
      <c r="B26" s="19" t="s">
        <v>16</v>
      </c>
      <c r="C26" s="21">
        <v>220</v>
      </c>
      <c r="D26" s="21"/>
      <c r="E26" s="23">
        <f t="shared" si="0"/>
        <v>0</v>
      </c>
      <c r="F26" s="21" t="s">
        <v>70</v>
      </c>
      <c r="G26" s="19" t="s">
        <v>23</v>
      </c>
      <c r="H26" s="21">
        <v>105</v>
      </c>
      <c r="I26" s="44"/>
      <c r="J26" s="23">
        <f t="shared" si="1"/>
        <v>0</v>
      </c>
      <c r="K26" s="13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="2" customFormat="1" ht="18" customHeight="1" spans="1:22">
      <c r="A27" s="21" t="s">
        <v>71</v>
      </c>
      <c r="B27" s="19" t="s">
        <v>36</v>
      </c>
      <c r="C27" s="21">
        <v>220</v>
      </c>
      <c r="D27" s="21"/>
      <c r="E27" s="23">
        <f t="shared" si="0"/>
        <v>0</v>
      </c>
      <c r="F27" s="21" t="s">
        <v>72</v>
      </c>
      <c r="G27" s="19" t="s">
        <v>31</v>
      </c>
      <c r="H27" s="21">
        <v>105</v>
      </c>
      <c r="I27" s="44"/>
      <c r="J27" s="23">
        <f t="shared" si="1"/>
        <v>0</v>
      </c>
      <c r="K27" s="13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="2" customFormat="1" ht="18" customHeight="1" spans="1:22">
      <c r="A28" s="21" t="s">
        <v>73</v>
      </c>
      <c r="B28" s="19" t="s">
        <v>34</v>
      </c>
      <c r="C28" s="21">
        <v>220</v>
      </c>
      <c r="D28" s="21"/>
      <c r="E28" s="23">
        <f t="shared" si="0"/>
        <v>0</v>
      </c>
      <c r="F28" s="21" t="s">
        <v>74</v>
      </c>
      <c r="G28" s="19" t="s">
        <v>12</v>
      </c>
      <c r="H28" s="21">
        <v>105</v>
      </c>
      <c r="I28" s="44"/>
      <c r="J28" s="23">
        <f t="shared" si="1"/>
        <v>0</v>
      </c>
      <c r="K28" s="13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="2" customFormat="1" ht="18" customHeight="1" spans="1:22">
      <c r="A29" s="21" t="s">
        <v>75</v>
      </c>
      <c r="B29" s="19" t="s">
        <v>28</v>
      </c>
      <c r="C29" s="21">
        <v>220</v>
      </c>
      <c r="D29" s="21"/>
      <c r="E29" s="23">
        <f t="shared" si="0"/>
        <v>0</v>
      </c>
      <c r="F29" s="21" t="s">
        <v>76</v>
      </c>
      <c r="G29" s="19" t="s">
        <v>26</v>
      </c>
      <c r="H29" s="21">
        <v>105</v>
      </c>
      <c r="I29" s="44"/>
      <c r="J29" s="23">
        <f t="shared" si="1"/>
        <v>0</v>
      </c>
      <c r="K29" s="13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="2" customFormat="1" ht="18" customHeight="1" spans="1:22">
      <c r="A30" s="21" t="s">
        <v>77</v>
      </c>
      <c r="B30" s="19" t="s">
        <v>36</v>
      </c>
      <c r="C30" s="21">
        <v>210</v>
      </c>
      <c r="D30" s="21"/>
      <c r="E30" s="23">
        <f t="shared" si="0"/>
        <v>0</v>
      </c>
      <c r="F30" s="21" t="s">
        <v>78</v>
      </c>
      <c r="G30" s="19" t="s">
        <v>47</v>
      </c>
      <c r="H30" s="21">
        <v>105</v>
      </c>
      <c r="I30" s="44"/>
      <c r="J30" s="23">
        <f t="shared" si="1"/>
        <v>0</v>
      </c>
      <c r="K30" s="13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="2" customFormat="1" ht="18" customHeight="1" spans="1:22">
      <c r="A31" s="21" t="s">
        <v>79</v>
      </c>
      <c r="B31" s="19" t="s">
        <v>23</v>
      </c>
      <c r="C31" s="21">
        <v>210</v>
      </c>
      <c r="D31" s="21"/>
      <c r="E31" s="23">
        <f t="shared" si="0"/>
        <v>0</v>
      </c>
      <c r="F31" s="21" t="s">
        <v>80</v>
      </c>
      <c r="G31" s="26" t="s">
        <v>81</v>
      </c>
      <c r="H31" s="21">
        <v>115</v>
      </c>
      <c r="I31" s="47"/>
      <c r="J31" s="23">
        <f t="shared" si="1"/>
        <v>0</v>
      </c>
      <c r="K31" s="13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="2" customFormat="1" ht="18" customHeight="1" spans="1:22">
      <c r="A32" s="21" t="s">
        <v>82</v>
      </c>
      <c r="B32" s="19" t="s">
        <v>28</v>
      </c>
      <c r="C32" s="21">
        <v>210</v>
      </c>
      <c r="D32" s="21"/>
      <c r="E32" s="23">
        <f t="shared" si="0"/>
        <v>0</v>
      </c>
      <c r="F32" s="21" t="s">
        <v>83</v>
      </c>
      <c r="G32" s="19" t="s">
        <v>84</v>
      </c>
      <c r="H32" s="21">
        <v>115</v>
      </c>
      <c r="I32" s="47"/>
      <c r="J32" s="23">
        <f t="shared" si="1"/>
        <v>0</v>
      </c>
      <c r="K32" s="13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="2" customFormat="1" ht="18" customHeight="1" spans="1:22">
      <c r="A33" s="21" t="s">
        <v>85</v>
      </c>
      <c r="B33" s="19" t="s">
        <v>36</v>
      </c>
      <c r="C33" s="21">
        <v>210</v>
      </c>
      <c r="D33" s="21"/>
      <c r="E33" s="23">
        <f t="shared" si="0"/>
        <v>0</v>
      </c>
      <c r="F33" s="21" t="s">
        <v>86</v>
      </c>
      <c r="G33" s="27" t="s">
        <v>87</v>
      </c>
      <c r="H33" s="21">
        <v>115</v>
      </c>
      <c r="I33" s="47"/>
      <c r="J33" s="23">
        <f t="shared" si="1"/>
        <v>0</v>
      </c>
      <c r="K33" s="13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="2" customFormat="1" ht="18" customHeight="1" spans="1:22">
      <c r="A34" s="21" t="s">
        <v>88</v>
      </c>
      <c r="B34" s="19" t="s">
        <v>47</v>
      </c>
      <c r="C34" s="21">
        <v>210</v>
      </c>
      <c r="D34" s="21"/>
      <c r="E34" s="23">
        <f t="shared" si="0"/>
        <v>0</v>
      </c>
      <c r="F34" s="21" t="s">
        <v>89</v>
      </c>
      <c r="G34" s="19" t="s">
        <v>16</v>
      </c>
      <c r="H34" s="21">
        <v>105</v>
      </c>
      <c r="I34" s="44"/>
      <c r="J34" s="23">
        <f t="shared" si="1"/>
        <v>0</v>
      </c>
      <c r="K34" s="13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="2" customFormat="1" ht="18" customHeight="1" spans="1:22">
      <c r="A35" s="21" t="s">
        <v>90</v>
      </c>
      <c r="B35" s="19" t="s">
        <v>19</v>
      </c>
      <c r="C35" s="21">
        <v>210</v>
      </c>
      <c r="D35" s="21"/>
      <c r="E35" s="23">
        <f t="shared" si="0"/>
        <v>0</v>
      </c>
      <c r="F35" s="21" t="s">
        <v>91</v>
      </c>
      <c r="G35" s="19" t="s">
        <v>31</v>
      </c>
      <c r="H35" s="21">
        <v>105</v>
      </c>
      <c r="I35" s="44"/>
      <c r="J35" s="23">
        <f t="shared" si="1"/>
        <v>0</v>
      </c>
      <c r="K35" s="13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="2" customFormat="1" ht="18" customHeight="1" spans="1:22">
      <c r="A36" s="21" t="s">
        <v>92</v>
      </c>
      <c r="B36" s="21" t="s">
        <v>52</v>
      </c>
      <c r="C36" s="21">
        <v>220</v>
      </c>
      <c r="D36" s="21"/>
      <c r="E36" s="23">
        <f t="shared" si="0"/>
        <v>0</v>
      </c>
      <c r="F36" s="21" t="s">
        <v>93</v>
      </c>
      <c r="G36" s="19" t="s">
        <v>16</v>
      </c>
      <c r="H36" s="21">
        <v>105</v>
      </c>
      <c r="I36" s="44"/>
      <c r="J36" s="23">
        <f t="shared" si="1"/>
        <v>0</v>
      </c>
      <c r="K36" s="13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="2" customFormat="1" ht="18" customHeight="1" spans="1:22">
      <c r="A37" s="21" t="s">
        <v>94</v>
      </c>
      <c r="B37" s="21" t="s">
        <v>55</v>
      </c>
      <c r="C37" s="21">
        <v>220</v>
      </c>
      <c r="D37" s="21"/>
      <c r="E37" s="23">
        <f t="shared" si="0"/>
        <v>0</v>
      </c>
      <c r="F37" s="21" t="s">
        <v>95</v>
      </c>
      <c r="G37" s="19" t="s">
        <v>16</v>
      </c>
      <c r="H37" s="21">
        <v>105</v>
      </c>
      <c r="I37" s="44"/>
      <c r="J37" s="23">
        <f t="shared" si="1"/>
        <v>0</v>
      </c>
      <c r="K37" s="13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="2" customFormat="1" ht="18" customHeight="1" spans="1:22">
      <c r="A38" s="21" t="s">
        <v>96</v>
      </c>
      <c r="B38" s="19" t="s">
        <v>16</v>
      </c>
      <c r="C38" s="21">
        <v>105</v>
      </c>
      <c r="D38" s="21"/>
      <c r="E38" s="23">
        <f t="shared" si="0"/>
        <v>0</v>
      </c>
      <c r="F38" s="21" t="s">
        <v>97</v>
      </c>
      <c r="G38" s="19" t="s">
        <v>31</v>
      </c>
      <c r="H38" s="21">
        <v>105</v>
      </c>
      <c r="I38" s="44"/>
      <c r="J38" s="23">
        <f t="shared" si="1"/>
        <v>0</v>
      </c>
      <c r="K38" s="13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="2" customFormat="1" ht="18" customHeight="1" spans="1:22">
      <c r="A39" s="21" t="s">
        <v>98</v>
      </c>
      <c r="B39" s="19" t="s">
        <v>23</v>
      </c>
      <c r="C39" s="21">
        <v>105</v>
      </c>
      <c r="D39" s="21"/>
      <c r="E39" s="23">
        <f t="shared" si="0"/>
        <v>0</v>
      </c>
      <c r="F39" s="21" t="s">
        <v>99</v>
      </c>
      <c r="G39" s="19" t="s">
        <v>16</v>
      </c>
      <c r="H39" s="21">
        <v>105</v>
      </c>
      <c r="I39" s="44"/>
      <c r="J39" s="23">
        <f t="shared" si="1"/>
        <v>0</v>
      </c>
      <c r="K39" s="13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="2" customFormat="1" ht="18" customHeight="1" spans="1:22">
      <c r="A40" s="21" t="s">
        <v>100</v>
      </c>
      <c r="B40" s="19" t="s">
        <v>52</v>
      </c>
      <c r="C40" s="21">
        <v>230</v>
      </c>
      <c r="D40" s="21"/>
      <c r="E40" s="23">
        <f t="shared" si="0"/>
        <v>0</v>
      </c>
      <c r="F40" s="28" t="s">
        <v>101</v>
      </c>
      <c r="G40" s="19" t="s">
        <v>16</v>
      </c>
      <c r="H40" s="21">
        <v>105</v>
      </c>
      <c r="I40" s="44"/>
      <c r="J40" s="23">
        <f t="shared" si="1"/>
        <v>0</v>
      </c>
      <c r="K40" s="13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="2" customFormat="1" ht="18" customHeight="1" spans="1:22">
      <c r="A41" s="21" t="s">
        <v>102</v>
      </c>
      <c r="B41" s="19" t="s">
        <v>31</v>
      </c>
      <c r="C41" s="21">
        <v>105</v>
      </c>
      <c r="D41" s="21"/>
      <c r="E41" s="23">
        <f t="shared" si="0"/>
        <v>0</v>
      </c>
      <c r="F41" s="21" t="s">
        <v>103</v>
      </c>
      <c r="G41" s="19" t="s">
        <v>19</v>
      </c>
      <c r="H41" s="21">
        <v>105</v>
      </c>
      <c r="I41" s="44"/>
      <c r="J41" s="23">
        <f t="shared" si="1"/>
        <v>0</v>
      </c>
      <c r="K41" s="13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="2" customFormat="1" ht="18" customHeight="1" spans="1:22">
      <c r="A42" s="21"/>
      <c r="B42" s="19"/>
      <c r="C42" s="21"/>
      <c r="D42" s="21"/>
      <c r="E42" s="23">
        <f t="shared" si="0"/>
        <v>0</v>
      </c>
      <c r="F42" s="21" t="s">
        <v>104</v>
      </c>
      <c r="G42" s="19" t="s">
        <v>16</v>
      </c>
      <c r="H42" s="21">
        <v>105</v>
      </c>
      <c r="I42" s="44"/>
      <c r="J42" s="23">
        <f t="shared" si="1"/>
        <v>0</v>
      </c>
      <c r="K42" s="13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="2" customFormat="1" ht="18" customHeight="1" spans="1:22">
      <c r="A43" s="21" t="s">
        <v>105</v>
      </c>
      <c r="B43" s="19" t="s">
        <v>106</v>
      </c>
      <c r="C43" s="21">
        <v>225</v>
      </c>
      <c r="D43" s="21"/>
      <c r="E43" s="23">
        <f t="shared" si="0"/>
        <v>0</v>
      </c>
      <c r="F43" s="21" t="s">
        <v>107</v>
      </c>
      <c r="G43" s="19" t="s">
        <v>16</v>
      </c>
      <c r="H43" s="21">
        <v>105</v>
      </c>
      <c r="I43" s="44"/>
      <c r="J43" s="23">
        <f t="shared" si="1"/>
        <v>0</v>
      </c>
      <c r="K43" s="13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="2" customFormat="1" ht="18" customHeight="1" spans="1:22">
      <c r="A44" s="21"/>
      <c r="B44" s="19"/>
      <c r="C44" s="21"/>
      <c r="D44" s="21"/>
      <c r="E44" s="23">
        <f t="shared" si="0"/>
        <v>0</v>
      </c>
      <c r="F44" s="21" t="s">
        <v>108</v>
      </c>
      <c r="G44" s="19" t="s">
        <v>36</v>
      </c>
      <c r="H44" s="21">
        <v>215</v>
      </c>
      <c r="I44" s="44"/>
      <c r="J44" s="23">
        <f t="shared" si="1"/>
        <v>0</v>
      </c>
      <c r="K44" s="13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="2" customFormat="1" ht="18" customHeight="1" spans="1:22">
      <c r="A45" s="21" t="s">
        <v>109</v>
      </c>
      <c r="B45" s="19" t="s">
        <v>16</v>
      </c>
      <c r="C45" s="21">
        <v>105</v>
      </c>
      <c r="D45" s="21"/>
      <c r="E45" s="23">
        <f t="shared" si="0"/>
        <v>0</v>
      </c>
      <c r="F45" s="21" t="s">
        <v>110</v>
      </c>
      <c r="G45" s="19" t="s">
        <v>28</v>
      </c>
      <c r="H45" s="21">
        <v>105</v>
      </c>
      <c r="I45" s="44"/>
      <c r="J45" s="23">
        <f t="shared" si="1"/>
        <v>0</v>
      </c>
      <c r="K45" s="13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="2" customFormat="1" ht="18" customHeight="1" spans="1:22">
      <c r="A46" s="21" t="s">
        <v>111</v>
      </c>
      <c r="B46" s="19" t="s">
        <v>47</v>
      </c>
      <c r="C46" s="21">
        <v>105</v>
      </c>
      <c r="D46" s="21"/>
      <c r="E46" s="23">
        <f t="shared" si="0"/>
        <v>0</v>
      </c>
      <c r="F46" s="21" t="s">
        <v>112</v>
      </c>
      <c r="G46" s="19" t="s">
        <v>36</v>
      </c>
      <c r="H46" s="21">
        <v>105</v>
      </c>
      <c r="I46" s="44"/>
      <c r="J46" s="23">
        <f t="shared" si="1"/>
        <v>0</v>
      </c>
      <c r="K46" s="13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="2" customFormat="1" ht="18" customHeight="1" spans="1:22">
      <c r="A47" s="21" t="s">
        <v>113</v>
      </c>
      <c r="B47" s="19" t="s">
        <v>14</v>
      </c>
      <c r="C47" s="21">
        <v>105</v>
      </c>
      <c r="D47" s="21"/>
      <c r="E47" s="23">
        <f t="shared" si="0"/>
        <v>0</v>
      </c>
      <c r="F47" s="21" t="s">
        <v>114</v>
      </c>
      <c r="G47" s="19" t="s">
        <v>115</v>
      </c>
      <c r="H47" s="21">
        <v>105</v>
      </c>
      <c r="I47" s="44"/>
      <c r="J47" s="23">
        <f t="shared" si="1"/>
        <v>0</v>
      </c>
      <c r="K47" s="13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="2" customFormat="1" ht="18" customHeight="1" spans="1:16">
      <c r="A48" s="21" t="s">
        <v>116</v>
      </c>
      <c r="B48" s="19" t="s">
        <v>14</v>
      </c>
      <c r="C48" s="21">
        <v>210</v>
      </c>
      <c r="D48" s="21"/>
      <c r="E48" s="23">
        <f t="shared" si="0"/>
        <v>0</v>
      </c>
      <c r="F48" s="28" t="s">
        <v>117</v>
      </c>
      <c r="G48" s="21" t="s">
        <v>118</v>
      </c>
      <c r="H48" s="21">
        <v>115</v>
      </c>
      <c r="I48" s="47"/>
      <c r="J48" s="23">
        <f t="shared" si="1"/>
        <v>0</v>
      </c>
      <c r="K48" s="13"/>
      <c r="L48" s="31"/>
      <c r="M48" s="31"/>
      <c r="N48" s="31"/>
      <c r="O48" s="31"/>
      <c r="P48" s="31"/>
    </row>
    <row r="49" s="2" customFormat="1" ht="18" customHeight="1" spans="1:16">
      <c r="A49" s="21" t="s">
        <v>119</v>
      </c>
      <c r="B49" s="19" t="s">
        <v>28</v>
      </c>
      <c r="C49" s="21">
        <v>105</v>
      </c>
      <c r="D49" s="21"/>
      <c r="E49" s="23">
        <f t="shared" si="0"/>
        <v>0</v>
      </c>
      <c r="F49" s="21" t="s">
        <v>120</v>
      </c>
      <c r="G49" s="19" t="s">
        <v>16</v>
      </c>
      <c r="H49" s="21">
        <v>105</v>
      </c>
      <c r="I49" s="44"/>
      <c r="J49" s="23">
        <f t="shared" si="1"/>
        <v>0</v>
      </c>
      <c r="K49" s="13"/>
      <c r="L49" s="31"/>
      <c r="M49" s="31"/>
      <c r="N49" s="31"/>
      <c r="O49" s="31"/>
      <c r="P49" s="31"/>
    </row>
    <row r="50" s="2" customFormat="1" ht="18.75" customHeight="1" spans="1:16">
      <c r="A50" s="21" t="s">
        <v>121</v>
      </c>
      <c r="B50" s="19" t="s">
        <v>12</v>
      </c>
      <c r="C50" s="21">
        <v>105</v>
      </c>
      <c r="D50" s="21"/>
      <c r="E50" s="23">
        <f t="shared" si="0"/>
        <v>0</v>
      </c>
      <c r="F50" s="21" t="s">
        <v>122</v>
      </c>
      <c r="G50" s="19" t="s">
        <v>16</v>
      </c>
      <c r="H50" s="21">
        <v>105</v>
      </c>
      <c r="I50" s="44"/>
      <c r="J50" s="23">
        <f t="shared" si="1"/>
        <v>0</v>
      </c>
      <c r="K50" s="13"/>
      <c r="L50" s="31"/>
      <c r="M50" s="31"/>
      <c r="N50" s="31"/>
      <c r="O50" s="31"/>
      <c r="P50" s="31"/>
    </row>
    <row r="51" s="2" customFormat="1" ht="18" customHeight="1" spans="1:16">
      <c r="A51" s="21" t="s">
        <v>123</v>
      </c>
      <c r="B51" s="19" t="s">
        <v>34</v>
      </c>
      <c r="C51" s="21">
        <v>105</v>
      </c>
      <c r="D51" s="21"/>
      <c r="E51" s="23">
        <f t="shared" si="0"/>
        <v>0</v>
      </c>
      <c r="F51" s="21" t="s">
        <v>124</v>
      </c>
      <c r="G51" s="19" t="s">
        <v>31</v>
      </c>
      <c r="H51" s="21">
        <v>105</v>
      </c>
      <c r="I51" s="44"/>
      <c r="J51" s="23">
        <f t="shared" si="1"/>
        <v>0</v>
      </c>
      <c r="K51" s="13"/>
      <c r="L51" s="31"/>
      <c r="M51" s="31"/>
      <c r="N51" s="31"/>
      <c r="O51" s="31"/>
      <c r="P51" s="31"/>
    </row>
    <row r="52" s="2" customFormat="1" ht="18" customHeight="1" spans="1:16">
      <c r="A52" s="26" t="s">
        <v>125</v>
      </c>
      <c r="B52" s="19" t="s">
        <v>36</v>
      </c>
      <c r="C52" s="26">
        <v>105</v>
      </c>
      <c r="D52" s="26"/>
      <c r="E52" s="29">
        <f t="shared" si="0"/>
        <v>0</v>
      </c>
      <c r="F52" s="21" t="s">
        <v>126</v>
      </c>
      <c r="G52" s="19" t="s">
        <v>16</v>
      </c>
      <c r="H52" s="21">
        <v>105</v>
      </c>
      <c r="I52" s="44"/>
      <c r="J52" s="23">
        <f t="shared" si="1"/>
        <v>0</v>
      </c>
      <c r="K52" s="13"/>
      <c r="L52" s="31"/>
      <c r="M52" s="31"/>
      <c r="N52" s="31"/>
      <c r="O52" s="31"/>
      <c r="P52" s="31"/>
    </row>
    <row r="53" s="2" customFormat="1" ht="18" customHeight="1" spans="1:12">
      <c r="A53" s="21" t="s">
        <v>127</v>
      </c>
      <c r="B53" s="19" t="s">
        <v>16</v>
      </c>
      <c r="C53" s="21">
        <v>105</v>
      </c>
      <c r="D53" s="21"/>
      <c r="E53" s="23">
        <f t="shared" si="0"/>
        <v>0</v>
      </c>
      <c r="F53" s="30" t="s">
        <v>128</v>
      </c>
      <c r="G53" s="19" t="s">
        <v>31</v>
      </c>
      <c r="H53" s="21">
        <v>105</v>
      </c>
      <c r="I53" s="44"/>
      <c r="J53" s="23">
        <f t="shared" si="1"/>
        <v>0</v>
      </c>
      <c r="K53" s="31"/>
      <c r="L53" s="31"/>
    </row>
    <row r="54" s="2" customFormat="1" ht="18" customHeight="1" spans="1:13">
      <c r="A54" s="31" t="s">
        <v>129</v>
      </c>
      <c r="B54" s="31"/>
      <c r="D54" s="31"/>
      <c r="E54" s="31"/>
      <c r="F54" s="32"/>
      <c r="G54" s="33" t="s">
        <v>130</v>
      </c>
      <c r="H54" s="33"/>
      <c r="I54" s="48">
        <f>SUM(E5:E53)+SUM(J5:J53)</f>
        <v>0</v>
      </c>
      <c r="J54" s="48"/>
      <c r="K54" s="31"/>
      <c r="L54" s="31"/>
      <c r="M54" s="31"/>
    </row>
    <row r="55" s="2" customFormat="1" ht="18" customHeight="1" spans="1:18">
      <c r="A55" s="31" t="s">
        <v>131</v>
      </c>
      <c r="B55" s="31"/>
      <c r="D55" s="31"/>
      <c r="E55" s="31"/>
      <c r="G55" s="34" t="s">
        <v>132</v>
      </c>
      <c r="I55" s="34"/>
      <c r="J55" s="34"/>
      <c r="K55" s="38"/>
      <c r="L55" s="13"/>
      <c r="M55" s="13"/>
      <c r="N55" s="31"/>
      <c r="O55" s="31"/>
      <c r="P55" s="31"/>
      <c r="Q55" s="31"/>
      <c r="R55" s="31"/>
    </row>
    <row r="56" s="2" customFormat="1" ht="18" customHeight="1" spans="1:18">
      <c r="A56" s="31"/>
      <c r="B56" s="31"/>
      <c r="D56" s="31"/>
      <c r="E56" s="31"/>
      <c r="F56" s="35" t="s">
        <v>133</v>
      </c>
      <c r="G56" s="36"/>
      <c r="H56" s="13"/>
      <c r="I56" s="13"/>
      <c r="J56" s="31"/>
      <c r="K56" s="49"/>
      <c r="L56" s="13"/>
      <c r="M56" s="13"/>
      <c r="N56" s="31"/>
      <c r="O56" s="31"/>
      <c r="P56" s="31"/>
      <c r="Q56" s="31"/>
      <c r="R56" s="31"/>
    </row>
    <row r="57" s="2" customFormat="1" ht="18" customHeight="1" spans="1:18">
      <c r="A57" s="31"/>
      <c r="B57" s="31"/>
      <c r="D57" s="31"/>
      <c r="E57" s="31"/>
      <c r="F57" s="37"/>
      <c r="G57" s="37"/>
      <c r="H57" s="38">
        <f>SUM(E7:E53)+SUM(J6:J54)</f>
        <v>0</v>
      </c>
      <c r="I57" s="38"/>
      <c r="J57" s="38"/>
      <c r="K57" s="50"/>
      <c r="L57" s="13"/>
      <c r="M57" s="13"/>
      <c r="N57" s="31"/>
      <c r="O57" s="31"/>
      <c r="P57" s="31"/>
      <c r="Q57" s="31"/>
      <c r="R57" s="31"/>
    </row>
  </sheetData>
  <mergeCells count="6">
    <mergeCell ref="C1:F1"/>
    <mergeCell ref="G1:J1"/>
    <mergeCell ref="C2:E2"/>
    <mergeCell ref="G2:J2"/>
    <mergeCell ref="G54:H54"/>
    <mergeCell ref="I54:J54"/>
  </mergeCells>
  <pageMargins left="0.667361111111111" right="0.279861111111111" top="0.389583333333333" bottom="0" header="0" footer="0"/>
  <pageSetup paperSize="9" scale="83" fitToWidth="3" orientation="portrait" blackAndWhite="1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2025小売価格表 （注文書）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2025-02-08T05:55:16Z</dcterms:created>
  <dcterms:modified xsi:type="dcterms:W3CDTF">2025-02-08T05:55:52Z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E19D7C72E91D4D69A2FE84C5668E7A02</vt:lpwstr>
  </property>
  <property fmtid="{D5CDD505-2E9C-101B-9397-08002B2CF9AE}" pid="3" name="KSOProductBuildVer">
    <vt:lpwstr>1041-11.2.0.10624</vt:lpwstr>
  </property>
</Properties>
</file>